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6,03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O16" i="63"/>
  <c r="P16" i="63"/>
  <c r="Q16" i="63"/>
  <c r="N16" i="63"/>
  <c r="O13" i="63"/>
  <c r="P13" i="63"/>
  <c r="Q13" i="63"/>
  <c r="N13" i="63"/>
  <c r="F15" i="63" l="1"/>
  <c r="F8" i="63"/>
</calcChain>
</file>

<file path=xl/sharedStrings.xml><?xml version="1.0" encoding="utf-8"?>
<sst xmlns="http://schemas.openxmlformats.org/spreadsheetml/2006/main" count="42" uniqueCount="38">
  <si>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</si>
  <si>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</si>
  <si>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</si>
  <si>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</si>
  <si>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</si>
  <si>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</si>
  <si>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</si>
  <si>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</si>
  <si>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</si>
  <si>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</si>
  <si>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</si>
  <si>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</si>
  <si>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</si>
  <si>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</si>
  <si>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</si>
  <si>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</si>
  <si>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</si>
  <si>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</si>
  <si>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</si>
  <si>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</si>
  <si>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</si>
  <si>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</si>
  <si>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</si>
  <si>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</si>
  <si>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</si>
  <si>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</si>
  <si>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</si>
  <si>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Каша рисовая молочная жидкая</t>
  </si>
  <si>
    <t>стр. 146</t>
  </si>
  <si>
    <r>
      <t>Щи из свежей капусты с картофелем</t>
    </r>
    <r>
      <rPr>
        <sz val="12"/>
        <color theme="1"/>
        <rFont val="Times New Roman"/>
        <family val="1"/>
        <charset val="204"/>
      </rPr>
      <t xml:space="preserve"> </t>
    </r>
  </si>
  <si>
    <t>стр. 68</t>
  </si>
  <si>
    <t>стр. 300</t>
  </si>
  <si>
    <t>Хлеб р.</t>
  </si>
  <si>
    <t>111,51 руб. льготное питание обучающимся с 1 по 4 класс</t>
  </si>
  <si>
    <t>стр. 208</t>
  </si>
  <si>
    <t>Жаркое по-домашнему</t>
  </si>
  <si>
    <t>Компот из кураги</t>
  </si>
  <si>
    <t>06.03.2026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</si>
</sst>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E23" sqref="E23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7" ht="30" x14ac:dyDescent="0.25">
      <c r="A1" s="1" t="s">
        <v>0</v>
      </c>
      <c r="B1" s="52" t="s">
        <v>1</v>
      </c>
      <c r="C1" s="53"/>
      <c r="D1" s="54"/>
      <c r="F1" s="2"/>
      <c r="I1" s="1" t="s">
        <v>2</v>
      </c>
      <c r="J1" s="3" t="s">
        <v>37</v>
      </c>
    </row>
    <row r="2" spans="1:17" ht="15.75" thickBot="1" x14ac:dyDescent="0.3">
      <c r="J2" s="1" t="s">
        <v>3</v>
      </c>
    </row>
    <row r="3" spans="1:17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7" ht="31.5" x14ac:dyDescent="0.25">
      <c r="A4" s="6" t="s">
        <v>14</v>
      </c>
      <c r="B4" s="7" t="s">
        <v>28</v>
      </c>
      <c r="C4" s="8">
        <v>236</v>
      </c>
      <c r="D4" s="50" t="s">
        <v>27</v>
      </c>
      <c r="E4" s="9">
        <v>205</v>
      </c>
      <c r="F4" s="10">
        <v>15.85</v>
      </c>
      <c r="G4" s="10">
        <v>208</v>
      </c>
      <c r="H4" s="10">
        <v>5.16</v>
      </c>
      <c r="I4" s="10">
        <v>6.52</v>
      </c>
      <c r="J4" s="10">
        <v>32.18</v>
      </c>
    </row>
    <row r="5" spans="1:17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7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65.52</v>
      </c>
      <c r="H6" s="16">
        <v>2.13</v>
      </c>
      <c r="I6" s="16">
        <v>0.22</v>
      </c>
      <c r="J6" s="16">
        <v>13.78</v>
      </c>
    </row>
    <row r="7" spans="1:17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7" ht="15.75" thickBot="1" x14ac:dyDescent="0.3">
      <c r="A8" s="20"/>
      <c r="B8" s="21"/>
      <c r="C8" s="22"/>
      <c r="D8" s="23"/>
      <c r="E8" s="24"/>
      <c r="F8" s="25">
        <f>SUM(F4:F7)</f>
        <v>19.619999999999997</v>
      </c>
      <c r="G8" s="25"/>
      <c r="H8" s="25"/>
      <c r="I8" s="26"/>
      <c r="J8" s="25"/>
    </row>
    <row r="9" spans="1:17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7" ht="30" x14ac:dyDescent="0.25">
      <c r="A10" s="6" t="s">
        <v>20</v>
      </c>
      <c r="B10" s="7" t="s">
        <v>30</v>
      </c>
      <c r="C10" s="31">
        <v>104</v>
      </c>
      <c r="D10" s="51" t="s">
        <v>29</v>
      </c>
      <c r="E10" s="32">
        <v>250</v>
      </c>
      <c r="F10" s="33">
        <v>8.2799999999999994</v>
      </c>
      <c r="G10" s="33">
        <v>61.75</v>
      </c>
      <c r="H10" s="33">
        <v>1.5</v>
      </c>
      <c r="I10" s="49">
        <v>4.5</v>
      </c>
      <c r="J10" s="34">
        <v>3.8</v>
      </c>
    </row>
    <row r="11" spans="1:17" customFormat="1" x14ac:dyDescent="0.25">
      <c r="A11" s="11" t="s">
        <v>15</v>
      </c>
      <c r="B11" s="48" t="s">
        <v>34</v>
      </c>
      <c r="C11" s="31">
        <v>328</v>
      </c>
      <c r="D11" s="14" t="s">
        <v>35</v>
      </c>
      <c r="E11" s="15">
        <v>200</v>
      </c>
      <c r="F11" s="16">
        <v>71.3</v>
      </c>
      <c r="G11" s="16">
        <v>307</v>
      </c>
      <c r="H11" s="16">
        <v>18.8</v>
      </c>
      <c r="I11" s="16">
        <v>14.3</v>
      </c>
      <c r="J11" s="16">
        <v>25.8</v>
      </c>
    </row>
    <row r="12" spans="1:17" customFormat="1" x14ac:dyDescent="0.25">
      <c r="A12" s="11" t="s">
        <v>21</v>
      </c>
      <c r="B12" s="12" t="s">
        <v>31</v>
      </c>
      <c r="C12" s="13">
        <v>494</v>
      </c>
      <c r="D12" s="14" t="s">
        <v>36</v>
      </c>
      <c r="E12" s="15">
        <v>200</v>
      </c>
      <c r="F12" s="16">
        <v>6.49</v>
      </c>
      <c r="G12" s="16">
        <v>72</v>
      </c>
      <c r="H12" s="16">
        <v>0.3</v>
      </c>
      <c r="I12" s="16">
        <v>0.01</v>
      </c>
      <c r="J12" s="16">
        <v>17.5</v>
      </c>
      <c r="N12">
        <v>7.6</v>
      </c>
      <c r="O12">
        <v>0.8</v>
      </c>
      <c r="P12">
        <v>49.2</v>
      </c>
      <c r="Q12">
        <v>234</v>
      </c>
    </row>
    <row r="13" spans="1:17" customFormat="1" ht="17.25" customHeight="1" x14ac:dyDescent="0.25">
      <c r="A13" s="17"/>
      <c r="B13" s="35" t="s">
        <v>18</v>
      </c>
      <c r="C13" s="13">
        <v>573</v>
      </c>
      <c r="D13" s="12" t="s">
        <v>19</v>
      </c>
      <c r="E13" s="15">
        <v>50</v>
      </c>
      <c r="F13" s="16">
        <v>3.35</v>
      </c>
      <c r="G13" s="16">
        <v>117</v>
      </c>
      <c r="H13" s="16">
        <v>3.8</v>
      </c>
      <c r="I13" s="16">
        <v>0.4</v>
      </c>
      <c r="J13" s="36">
        <v>24.6</v>
      </c>
      <c r="K13" s="1"/>
      <c r="L13" s="1"/>
      <c r="N13">
        <f>N12/2</f>
        <v>3.8</v>
      </c>
      <c r="O13">
        <f t="shared" ref="O13:Q13" si="0">O12/2</f>
        <v>0.4</v>
      </c>
      <c r="P13">
        <f t="shared" si="0"/>
        <v>24.6</v>
      </c>
      <c r="Q13">
        <f t="shared" si="0"/>
        <v>117</v>
      </c>
    </row>
    <row r="14" spans="1:17" ht="17.25" customHeight="1" thickBot="1" x14ac:dyDescent="0.3">
      <c r="A14" s="17"/>
      <c r="B14" s="35" t="s">
        <v>18</v>
      </c>
      <c r="C14" s="13">
        <v>574</v>
      </c>
      <c r="D14" s="12" t="s">
        <v>32</v>
      </c>
      <c r="E14" s="15">
        <v>20</v>
      </c>
      <c r="F14" s="16">
        <v>1.28</v>
      </c>
      <c r="G14" s="16">
        <v>41.2</v>
      </c>
      <c r="H14" s="16">
        <v>1.6</v>
      </c>
      <c r="I14" s="16">
        <v>0.3</v>
      </c>
      <c r="J14" s="36">
        <v>8.02</v>
      </c>
    </row>
    <row r="15" spans="1:17" customFormat="1" ht="15.75" thickBot="1" x14ac:dyDescent="0.3">
      <c r="A15" s="11"/>
      <c r="B15" s="21"/>
      <c r="C15" s="22"/>
      <c r="D15" s="23"/>
      <c r="E15" s="24"/>
      <c r="F15" s="37">
        <f>SUM(F10:F14)</f>
        <v>90.699999999999989</v>
      </c>
      <c r="G15" s="25"/>
      <c r="H15" s="25"/>
      <c r="I15" s="38"/>
      <c r="J15" s="25"/>
      <c r="K15" s="1"/>
      <c r="L15" s="1"/>
      <c r="N15">
        <v>8</v>
      </c>
      <c r="O15">
        <v>1.5</v>
      </c>
      <c r="P15">
        <v>40.1</v>
      </c>
      <c r="Q15">
        <v>206</v>
      </c>
    </row>
    <row r="16" spans="1:17" ht="15.75" thickBot="1" x14ac:dyDescent="0.3">
      <c r="A16" s="20"/>
      <c r="B16" s="21" t="s">
        <v>22</v>
      </c>
      <c r="C16" s="39"/>
      <c r="D16" s="40"/>
      <c r="E16" s="41"/>
      <c r="F16" s="42">
        <f>F8+F15</f>
        <v>110.32</v>
      </c>
      <c r="G16" s="25"/>
      <c r="H16" s="25"/>
      <c r="I16" s="25"/>
      <c r="J16" s="25"/>
      <c r="N16" s="1">
        <f>N15/100*20</f>
        <v>1.6</v>
      </c>
      <c r="O16" s="1">
        <f t="shared" ref="O16:Q16" si="1">O15/100*20</f>
        <v>0.3</v>
      </c>
      <c r="P16" s="1">
        <f t="shared" si="1"/>
        <v>8.02</v>
      </c>
      <c r="Q16" s="1">
        <f t="shared" si="1"/>
        <v>41.2</v>
      </c>
    </row>
    <row r="17" spans="1:12" x14ac:dyDescent="0.25">
      <c r="A17" s="43" t="s">
        <v>33</v>
      </c>
      <c r="B17" s="44"/>
      <c r="C17" s="44"/>
      <c r="D17" s="45"/>
      <c r="E17" s="46"/>
      <c r="F17" s="47"/>
      <c r="G17"/>
      <c r="H17"/>
      <c r="I17"/>
      <c r="J17"/>
    </row>
    <row r="18" spans="1:12" x14ac:dyDescent="0.25">
      <c r="A18"/>
      <c r="B18"/>
      <c r="C18"/>
      <c r="D18"/>
      <c r="E18" t="s">
        <v>23</v>
      </c>
      <c r="F18"/>
      <c r="G18"/>
      <c r="H18" s="55" t="s">
        <v>26</v>
      </c>
      <c r="I18" s="55"/>
      <c r="J18" s="55"/>
      <c r="K18"/>
      <c r="L18"/>
    </row>
    <row r="19" spans="1:12" customFormat="1" x14ac:dyDescent="0.25">
      <c r="A19" s="1"/>
      <c r="B19" s="1"/>
      <c r="C19" s="1"/>
      <c r="D19" s="1"/>
      <c r="E19" t="s">
        <v>24</v>
      </c>
      <c r="H19" s="56" t="s">
        <v>25</v>
      </c>
      <c r="I19" s="56"/>
      <c r="J19" s="56"/>
    </row>
    <row r="20" spans="1:12" customFormat="1" ht="17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7.25" customHeight="1" x14ac:dyDescent="0.25"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3">
    <mergeCell ref="B1:D1"/>
    <mergeCell ref="H18:J18"/>
    <mergeCell ref="H19:J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06,03.2026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2026-03-06T04:00:08Z</dcterms:modified>
</cp:coreProperties>
</file>